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Sayfa1!$A$1:$N$38</definedName>
  </definedNames>
  <calcPr calcId="124519"/>
</workbook>
</file>

<file path=xl/calcChain.xml><?xml version="1.0" encoding="utf-8"?>
<calcChain xmlns="http://schemas.openxmlformats.org/spreadsheetml/2006/main">
  <c r="K24" i="1"/>
  <c r="K37" l="1"/>
  <c r="K34"/>
  <c r="K35"/>
  <c r="K33"/>
  <c r="K32"/>
  <c r="K31"/>
  <c r="K30"/>
  <c r="K36"/>
  <c r="K27"/>
  <c r="K23"/>
  <c r="K25"/>
  <c r="K26"/>
</calcChain>
</file>

<file path=xl/sharedStrings.xml><?xml version="1.0" encoding="utf-8"?>
<sst xmlns="http://schemas.openxmlformats.org/spreadsheetml/2006/main" count="192" uniqueCount="92">
  <si>
    <t>S NO</t>
  </si>
  <si>
    <t>ADI SOYADI</t>
  </si>
  <si>
    <t>GELDİĞİ OKUL VE BÖLÜMÜ</t>
  </si>
  <si>
    <t xml:space="preserve">ÖĞRENCİ ÖSYM PUANI </t>
  </si>
  <si>
    <t>YILI</t>
  </si>
  <si>
    <t>TÜRÜ</t>
  </si>
  <si>
    <t xml:space="preserve">FAK. TABAN PUANI </t>
  </si>
  <si>
    <t>DEĞERLENDİRME</t>
  </si>
  <si>
    <t>TM-1</t>
  </si>
  <si>
    <t>Mersin Üniversitesi İktisadi ve İdari Bilimler Fakültesi İktisat Bölümü</t>
  </si>
  <si>
    <t>ÖĞRENCİ NOT ORTALAMASI</t>
  </si>
  <si>
    <t>EA</t>
  </si>
  <si>
    <t>Puan Düşük</t>
  </si>
  <si>
    <t>Muğla Sıtkı Koçman Üniversitesi İktisadi ve İdari Bilimler Fakültesi İktisat Bölümü</t>
  </si>
  <si>
    <t>Muhammed KARAOĞLU</t>
  </si>
  <si>
    <t>GEREKÇE</t>
  </si>
  <si>
    <t>NOT ORTALAMASI</t>
  </si>
  <si>
    <t>Recep Tayyip Erdoğan Üniv. İİBF İktisat Böl.</t>
  </si>
  <si>
    <t>KABUL</t>
  </si>
  <si>
    <t>Emine ÇELİK</t>
  </si>
  <si>
    <t>İİBF İKTİSAT BÖLÜMÜ (1.ÖĞRETİM) 2020-2021 GÜZ DÖNEMİ YATAY GEÇİŞ EK-1  SIRALAMA TABLOSU</t>
  </si>
  <si>
    <t>İİBF İKTİSAT BÖLÜMÜ 2020-2021 GÜZ DÖNEMİ KURUM DIŞI NOT ORTALAMASI İLE YATAY GEÇİŞ  BAŞVURU SIRALAMA TABLOSU</t>
  </si>
  <si>
    <t>Gaziantep Üniversitesi İslahiye İİBF İktisat</t>
  </si>
  <si>
    <t>ÖĞRENCİ ÖSYM PUANI</t>
  </si>
  <si>
    <t>YATAY GEÇİŞ PUANI</t>
  </si>
  <si>
    <t>Mehmetali ÖZGÜL</t>
  </si>
  <si>
    <t>Gaziantep Üniversitesi İslahiye İİBF Kamu Yönetimi</t>
  </si>
  <si>
    <t>Uğur KORKMAZ</t>
  </si>
  <si>
    <t>Gaziantep Üniversitesi İİBF İktisat (İ.Ö.)</t>
  </si>
  <si>
    <t>Hatice FAKÇI</t>
  </si>
  <si>
    <t>İbrahim Eren ERATALAR</t>
  </si>
  <si>
    <t>Abdülkadir KÖSE</t>
  </si>
  <si>
    <t>İskenderun Teknik Üniv. Ekonomi</t>
  </si>
  <si>
    <t>Gülseren KARADAĞ</t>
  </si>
  <si>
    <t>Selçuk Üniversitesi İİBF İktisat</t>
  </si>
  <si>
    <t>Mete ÜZİNLİ</t>
  </si>
  <si>
    <t>Hatay Mustafa Kemal Üniv. İİBF Siyaset Bilimi ve Kamu Yönetimi</t>
  </si>
  <si>
    <t>Tamer KAYA</t>
  </si>
  <si>
    <t>Kilis 7 Aralık Üniv. İİBF İktisat</t>
  </si>
  <si>
    <t>Merve DEMİRKIRAN</t>
  </si>
  <si>
    <t>Ecem YILMAZ</t>
  </si>
  <si>
    <t>Hasan Kalyoncu Üniv. İktisadi, İdari ve Sosyal Bilimler Fak. İktisat</t>
  </si>
  <si>
    <t>Hafize ÇİLEK</t>
  </si>
  <si>
    <t>Hatay Mustafa Kemal Üniv. İİBF İktisat</t>
  </si>
  <si>
    <t>Yusuf AKDENİZ</t>
  </si>
  <si>
    <t>Mersin Üniv. İİBF İktisat (İ.Ö.)</t>
  </si>
  <si>
    <t>Emre İSABEŞE</t>
  </si>
  <si>
    <t>Sanko Üniv. Sağlık Bilimleri Fak. Fizyoterapi ve Rehabilitasyon</t>
  </si>
  <si>
    <t>Abdulkadir EŞKİKARA</t>
  </si>
  <si>
    <t>GAÜN Fen-Edebiyat Fak. Türk Dili ve Edebiyatı</t>
  </si>
  <si>
    <t>Hatice Merve YÜCEL</t>
  </si>
  <si>
    <t>GAÜN Fen-Edebiyat Fak. Arkeoloji</t>
  </si>
  <si>
    <t>Mustafa ÇENGEL</t>
  </si>
  <si>
    <t>Karabük Üniv. İİBF Uluslararası İlişkiler (İng.)</t>
  </si>
  <si>
    <t>Aylin DAĞ</t>
  </si>
  <si>
    <t>İhsan Doğramacı Bilkent Üniv. İşletme Fak. İşletme (İng./Ücretli)</t>
  </si>
  <si>
    <t>Kerem ATMACA</t>
  </si>
  <si>
    <t>Faik ÖZBAY</t>
  </si>
  <si>
    <t>Çukurova Üniv. İİBF İktisat (İng.)</t>
  </si>
  <si>
    <t>Mümine ÖNER</t>
  </si>
  <si>
    <t>Amasya Üniv. Merzifon İİBF İktisat</t>
  </si>
  <si>
    <t>Kutluay Mirac KELOĞLU</t>
  </si>
  <si>
    <t>Dilara KEKÇE</t>
  </si>
  <si>
    <t>Niğde Ömer Halisdemir Üniv. İİBF İktisat</t>
  </si>
  <si>
    <t>Gülten GÜNEŞ</t>
  </si>
  <si>
    <t>Süleyman Demirel Üniv. İİBF Bankacılık ve Finans</t>
  </si>
  <si>
    <t>Burak ALBAYRAM</t>
  </si>
  <si>
    <t>Osmaniye Korkut Ata Üniv. İİBF İktisat</t>
  </si>
  <si>
    <t>Mustafa ERCAN</t>
  </si>
  <si>
    <t>Hasan Kalyoncu Üniv. İktisadi, İdari ve Sosyal Bilimler Fak. İktisat (Burslu)</t>
  </si>
  <si>
    <t>Mersin Üniversitesi İktisadi ve İdari Bilimler Fakültesi İktisat Bölümü (İ.Ö.)</t>
  </si>
  <si>
    <t>Mustafa Sezer AVCI</t>
  </si>
  <si>
    <t>Anadolu Üniversitesi İİBF İktisat</t>
  </si>
  <si>
    <t>Muhammet Arif CANDAN</t>
  </si>
  <si>
    <t>İİBF İKTİSAT BÖLÜMÜ 2020-2021 GÜZ DÖNEMİ KURUM İÇİ NOT ORTALAMASI İLE YATAY GEÇİŞ  BAŞVURU SIRALAMA TABLOSU</t>
  </si>
  <si>
    <t>4'LÜK SİSTEMDE NOT ORTALAMASI</t>
  </si>
  <si>
    <t>Üniversite giriş sınavı puanı Bölümümüz taban puanından en fazla 10 puan düşük olabilir</t>
  </si>
  <si>
    <t>1</t>
  </si>
  <si>
    <t>2</t>
  </si>
  <si>
    <t>3</t>
  </si>
  <si>
    <t>4</t>
  </si>
  <si>
    <t>5</t>
  </si>
  <si>
    <t>6</t>
  </si>
  <si>
    <t>7</t>
  </si>
  <si>
    <t>8</t>
  </si>
  <si>
    <t>İkinci Öğretimden geçişte ilk yüzde 10'luk başarı diliminde olduğuna dair belge eksik.</t>
  </si>
  <si>
    <t>RET</t>
  </si>
  <si>
    <t>Not ortalaması 2,80 ve üzeri olmalı.</t>
  </si>
  <si>
    <t>Öğrencinin kayıtlı bulunduğu sınıf veya yarıyıldaki aldığı tüm derslerden başarılı olması gerekir.</t>
  </si>
  <si>
    <t>KABUL (2.SINIFA)</t>
  </si>
  <si>
    <t>KABUL (2. SINIFA / 1. YEDEK)</t>
  </si>
  <si>
    <t>ÖSYM Puanı Yetersiz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</si>
</sst>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"/>
  </numFmts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2" borderId="6" xfId="0" applyFill="1" applyBorder="1"/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A30" workbookViewId="0">
      <selection sqref="A1:N38"/>
    </sheetView>
  </sheetViews>
  <sheetFormatPr defaultRowHeight="15"/>
  <cols>
    <col min="1" max="1" width="3.85546875" customWidth="1"/>
    <col min="2" max="2" width="19.5703125" customWidth="1"/>
    <col min="3" max="3" width="52.85546875" customWidth="1"/>
    <col min="4" max="4" width="15.85546875" customWidth="1"/>
    <col min="5" max="5" width="6" customWidth="1"/>
    <col min="6" max="6" width="6.85546875" customWidth="1"/>
    <col min="7" max="7" width="9.85546875" customWidth="1"/>
    <col min="8" max="8" width="9.85546875" hidden="1" customWidth="1"/>
    <col min="9" max="9" width="9.140625" hidden="1" customWidth="1"/>
    <col min="13" max="13" width="10.7109375" customWidth="1"/>
    <col min="14" max="14" width="13.140625" customWidth="1"/>
  </cols>
  <sheetData>
    <row r="1" spans="1:11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2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 t="s">
        <v>7</v>
      </c>
      <c r="J2" s="2" t="s">
        <v>7</v>
      </c>
      <c r="K2" s="2" t="s">
        <v>15</v>
      </c>
    </row>
    <row r="3" spans="1:11" ht="45.75" customHeight="1">
      <c r="A3" s="3">
        <v>1</v>
      </c>
      <c r="B3" s="5" t="s">
        <v>48</v>
      </c>
      <c r="C3" s="4" t="s">
        <v>49</v>
      </c>
      <c r="D3" s="5">
        <v>246.36546000000001</v>
      </c>
      <c r="E3" s="4">
        <v>2019</v>
      </c>
      <c r="F3" s="4" t="s">
        <v>11</v>
      </c>
      <c r="G3" s="25">
        <v>244.90245999999999</v>
      </c>
      <c r="H3" s="9"/>
      <c r="I3" s="4"/>
      <c r="J3" s="10" t="s">
        <v>18</v>
      </c>
      <c r="K3" s="4"/>
    </row>
    <row r="4" spans="1:11">
      <c r="A4" s="3">
        <v>2</v>
      </c>
      <c r="B4" s="5" t="s">
        <v>52</v>
      </c>
      <c r="C4" s="4" t="s">
        <v>53</v>
      </c>
      <c r="D4" s="5">
        <v>251.83555999999999</v>
      </c>
      <c r="E4" s="4">
        <v>2019</v>
      </c>
      <c r="F4" s="4" t="s">
        <v>11</v>
      </c>
      <c r="G4" s="22">
        <v>244.90245999999999</v>
      </c>
      <c r="H4" s="7"/>
      <c r="I4" s="4"/>
      <c r="J4" s="7" t="s">
        <v>18</v>
      </c>
      <c r="K4" s="4"/>
    </row>
    <row r="5" spans="1:11">
      <c r="A5" s="3">
        <v>3</v>
      </c>
      <c r="B5" s="4" t="s">
        <v>54</v>
      </c>
      <c r="C5" s="4" t="s">
        <v>55</v>
      </c>
      <c r="D5" s="5">
        <v>296.99637999999999</v>
      </c>
      <c r="E5" s="4">
        <v>2019</v>
      </c>
      <c r="F5" s="4" t="s">
        <v>11</v>
      </c>
      <c r="G5" s="25">
        <v>244.90245999999999</v>
      </c>
      <c r="H5" s="8"/>
      <c r="I5" s="4"/>
      <c r="J5" s="8" t="s">
        <v>18</v>
      </c>
      <c r="K5" s="4"/>
    </row>
    <row r="6" spans="1:11">
      <c r="A6" s="3">
        <v>4</v>
      </c>
      <c r="B6" s="5" t="s">
        <v>57</v>
      </c>
      <c r="C6" s="4" t="s">
        <v>58</v>
      </c>
      <c r="D6" s="5">
        <v>279.10852999999997</v>
      </c>
      <c r="E6" s="4">
        <v>2018</v>
      </c>
      <c r="F6" s="4" t="s">
        <v>11</v>
      </c>
      <c r="G6" s="44">
        <v>233.55153000000001</v>
      </c>
      <c r="H6" s="7"/>
      <c r="I6" s="4"/>
      <c r="J6" s="7" t="s">
        <v>18</v>
      </c>
      <c r="K6" s="4"/>
    </row>
    <row r="7" spans="1:11">
      <c r="A7" s="3">
        <v>5</v>
      </c>
      <c r="B7" s="5" t="s">
        <v>61</v>
      </c>
      <c r="C7" s="4" t="s">
        <v>17</v>
      </c>
      <c r="D7" s="5">
        <v>259.17117999999999</v>
      </c>
      <c r="E7" s="17">
        <v>2019</v>
      </c>
      <c r="F7" s="17" t="s">
        <v>11</v>
      </c>
      <c r="G7" s="22">
        <v>244.90245999999999</v>
      </c>
      <c r="H7" s="7"/>
      <c r="I7" s="4"/>
      <c r="J7" s="9" t="s">
        <v>18</v>
      </c>
      <c r="K7" s="4"/>
    </row>
    <row r="8" spans="1:11">
      <c r="A8" s="3">
        <v>6</v>
      </c>
      <c r="B8" s="5" t="s">
        <v>62</v>
      </c>
      <c r="C8" s="4" t="s">
        <v>63</v>
      </c>
      <c r="D8" s="5">
        <v>257.89177999999998</v>
      </c>
      <c r="E8" s="17">
        <v>2019</v>
      </c>
      <c r="F8" s="17" t="s">
        <v>11</v>
      </c>
      <c r="G8" s="22">
        <v>244.90245999999999</v>
      </c>
      <c r="H8" s="7"/>
      <c r="I8" s="4"/>
      <c r="J8" s="9" t="s">
        <v>18</v>
      </c>
      <c r="K8" s="4"/>
    </row>
    <row r="9" spans="1:11">
      <c r="A9" s="3">
        <v>7</v>
      </c>
      <c r="B9" s="5" t="s">
        <v>68</v>
      </c>
      <c r="C9" s="4" t="s">
        <v>69</v>
      </c>
      <c r="D9" s="5">
        <v>267.77030000000002</v>
      </c>
      <c r="E9" s="17">
        <v>2019</v>
      </c>
      <c r="F9" s="17" t="s">
        <v>11</v>
      </c>
      <c r="G9" s="25">
        <v>244.90245999999999</v>
      </c>
      <c r="H9" s="7"/>
      <c r="I9" s="4"/>
      <c r="J9" s="7" t="s">
        <v>18</v>
      </c>
      <c r="K9" s="4"/>
    </row>
    <row r="10" spans="1:11">
      <c r="A10" s="3">
        <v>8</v>
      </c>
      <c r="B10" s="4" t="s">
        <v>71</v>
      </c>
      <c r="C10" s="4" t="s">
        <v>72</v>
      </c>
      <c r="D10" s="4">
        <v>287.89702</v>
      </c>
      <c r="E10" s="4">
        <v>2017</v>
      </c>
      <c r="F10" s="4" t="s">
        <v>8</v>
      </c>
      <c r="G10" s="45">
        <v>250.84061</v>
      </c>
      <c r="H10" s="6"/>
      <c r="I10" s="4"/>
      <c r="J10" s="6" t="s">
        <v>18</v>
      </c>
      <c r="K10" s="4"/>
    </row>
    <row r="11" spans="1:11">
      <c r="A11" s="3">
        <v>9</v>
      </c>
      <c r="B11" s="43" t="s">
        <v>73</v>
      </c>
      <c r="C11" s="43" t="s">
        <v>9</v>
      </c>
      <c r="D11" s="43">
        <v>323.00387000000001</v>
      </c>
      <c r="E11" s="43">
        <v>2016</v>
      </c>
      <c r="F11" s="43" t="s">
        <v>8</v>
      </c>
      <c r="G11" s="45">
        <v>270.48113000000001</v>
      </c>
      <c r="H11" s="6"/>
      <c r="I11" s="4"/>
      <c r="J11" s="6" t="s">
        <v>18</v>
      </c>
      <c r="K11" s="4"/>
    </row>
    <row r="12" spans="1:11" ht="22.5">
      <c r="A12" s="3">
        <v>10</v>
      </c>
      <c r="B12" s="4" t="s">
        <v>46</v>
      </c>
      <c r="C12" s="4" t="s">
        <v>47</v>
      </c>
      <c r="D12" s="4">
        <v>234.95034999999999</v>
      </c>
      <c r="E12" s="43">
        <v>2017</v>
      </c>
      <c r="F12" s="43" t="s">
        <v>8</v>
      </c>
      <c r="G12" s="45">
        <v>250.84061</v>
      </c>
      <c r="H12" s="6"/>
      <c r="I12" s="4"/>
      <c r="J12" s="6" t="s">
        <v>86</v>
      </c>
      <c r="K12" s="4" t="s">
        <v>91</v>
      </c>
    </row>
    <row r="13" spans="1:11" ht="22.5">
      <c r="A13" s="3">
        <v>11</v>
      </c>
      <c r="B13" s="4" t="s">
        <v>50</v>
      </c>
      <c r="C13" s="4" t="s">
        <v>51</v>
      </c>
      <c r="D13" s="4">
        <v>218.26516000000001</v>
      </c>
      <c r="E13" s="43">
        <v>2018</v>
      </c>
      <c r="F13" s="43" t="s">
        <v>11</v>
      </c>
      <c r="G13" s="44">
        <v>233.55153000000001</v>
      </c>
      <c r="H13" s="6"/>
      <c r="I13" s="4" t="s">
        <v>12</v>
      </c>
      <c r="J13" s="6" t="s">
        <v>86</v>
      </c>
      <c r="K13" s="4" t="s">
        <v>91</v>
      </c>
    </row>
    <row r="14" spans="1:11" ht="22.5">
      <c r="A14" s="3">
        <v>12</v>
      </c>
      <c r="B14" s="4" t="s">
        <v>56</v>
      </c>
      <c r="C14" s="4" t="s">
        <v>13</v>
      </c>
      <c r="D14" s="4">
        <v>227.17821000000001</v>
      </c>
      <c r="E14" s="4">
        <v>2019</v>
      </c>
      <c r="F14" s="4" t="s">
        <v>11</v>
      </c>
      <c r="G14" s="25">
        <v>244.90245999999999</v>
      </c>
      <c r="H14" s="6"/>
      <c r="I14" s="4"/>
      <c r="J14" s="6" t="s">
        <v>86</v>
      </c>
      <c r="K14" s="4" t="s">
        <v>91</v>
      </c>
    </row>
    <row r="15" spans="1:11" ht="22.5">
      <c r="A15" s="3">
        <v>13</v>
      </c>
      <c r="B15" s="4" t="s">
        <v>59</v>
      </c>
      <c r="C15" s="4" t="s">
        <v>60</v>
      </c>
      <c r="D15" s="4">
        <v>209.49985000000001</v>
      </c>
      <c r="E15" s="4">
        <v>2019</v>
      </c>
      <c r="F15" s="4" t="s">
        <v>11</v>
      </c>
      <c r="G15" s="25">
        <v>244.90245999999999</v>
      </c>
      <c r="H15" s="7"/>
      <c r="I15" s="4"/>
      <c r="J15" s="7" t="s">
        <v>86</v>
      </c>
      <c r="K15" s="4" t="s">
        <v>91</v>
      </c>
    </row>
    <row r="16" spans="1:11" ht="22.5">
      <c r="A16" s="3">
        <v>14</v>
      </c>
      <c r="B16" s="18" t="s">
        <v>40</v>
      </c>
      <c r="C16" s="17" t="s">
        <v>41</v>
      </c>
      <c r="D16" s="25">
        <v>236.95759000000001</v>
      </c>
      <c r="E16" s="21">
        <v>2019</v>
      </c>
      <c r="F16" s="21" t="s">
        <v>11</v>
      </c>
      <c r="G16" s="22">
        <v>244.90245999999999</v>
      </c>
      <c r="H16" s="7"/>
      <c r="I16" s="4"/>
      <c r="J16" s="9" t="s">
        <v>86</v>
      </c>
      <c r="K16" s="4" t="s">
        <v>91</v>
      </c>
    </row>
    <row r="17" spans="1:14" ht="22.5">
      <c r="A17" s="3">
        <v>15</v>
      </c>
      <c r="B17" s="4" t="s">
        <v>14</v>
      </c>
      <c r="C17" s="4" t="s">
        <v>43</v>
      </c>
      <c r="D17" s="4">
        <v>229.27273</v>
      </c>
      <c r="E17" s="43">
        <v>2017</v>
      </c>
      <c r="F17" s="43" t="s">
        <v>8</v>
      </c>
      <c r="G17" s="45">
        <v>250.84061</v>
      </c>
      <c r="H17" s="6"/>
      <c r="I17" s="4"/>
      <c r="J17" s="7" t="s">
        <v>86</v>
      </c>
      <c r="K17" s="4" t="s">
        <v>91</v>
      </c>
    </row>
    <row r="18" spans="1:14" ht="22.5">
      <c r="A18" s="3">
        <v>16</v>
      </c>
      <c r="B18" s="5" t="s">
        <v>64</v>
      </c>
      <c r="C18" s="4" t="s">
        <v>65</v>
      </c>
      <c r="D18" s="5">
        <v>210.40511000000001</v>
      </c>
      <c r="E18" s="43">
        <v>2018</v>
      </c>
      <c r="F18" s="43" t="s">
        <v>11</v>
      </c>
      <c r="G18" s="44">
        <v>233.55153000000001</v>
      </c>
      <c r="H18" s="7"/>
      <c r="I18" s="4"/>
      <c r="J18" s="9" t="s">
        <v>86</v>
      </c>
      <c r="K18" s="4" t="s">
        <v>91</v>
      </c>
    </row>
    <row r="19" spans="1:14" ht="22.5">
      <c r="A19" s="3">
        <v>17</v>
      </c>
      <c r="B19" s="11" t="s">
        <v>66</v>
      </c>
      <c r="C19" s="11" t="s">
        <v>67</v>
      </c>
      <c r="D19" s="11">
        <v>225.9281</v>
      </c>
      <c r="E19" s="17">
        <v>2019</v>
      </c>
      <c r="F19" s="17" t="s">
        <v>11</v>
      </c>
      <c r="G19" s="25">
        <v>244.90245999999999</v>
      </c>
      <c r="H19" s="7"/>
      <c r="I19" s="4"/>
      <c r="J19" s="9" t="s">
        <v>86</v>
      </c>
      <c r="K19" s="4" t="s">
        <v>91</v>
      </c>
    </row>
    <row r="20" spans="1:14" ht="22.5">
      <c r="A20" s="3">
        <v>18</v>
      </c>
      <c r="B20" s="4" t="s">
        <v>44</v>
      </c>
      <c r="C20" s="5" t="s">
        <v>70</v>
      </c>
      <c r="D20" s="4">
        <v>240.25395</v>
      </c>
      <c r="E20" s="17">
        <v>2019</v>
      </c>
      <c r="F20" s="17" t="s">
        <v>11</v>
      </c>
      <c r="G20" s="25">
        <v>244.90245999999999</v>
      </c>
      <c r="H20" s="7"/>
      <c r="I20" s="4"/>
      <c r="J20" s="9" t="s">
        <v>86</v>
      </c>
      <c r="K20" s="4" t="s">
        <v>91</v>
      </c>
    </row>
    <row r="21" spans="1:14" ht="15.75" thickBot="1">
      <c r="A21" s="47" t="s">
        <v>74</v>
      </c>
      <c r="B21" s="48"/>
      <c r="C21" s="48"/>
      <c r="D21" s="48"/>
      <c r="E21" s="48"/>
      <c r="F21" s="48"/>
      <c r="G21" s="48"/>
      <c r="H21" s="48"/>
      <c r="I21" s="48"/>
      <c r="J21" s="48"/>
      <c r="K21" s="31"/>
      <c r="L21" s="32"/>
      <c r="M21" s="32"/>
      <c r="N21" s="32"/>
    </row>
    <row r="22" spans="1:14" ht="56.25">
      <c r="A22" s="12" t="s">
        <v>0</v>
      </c>
      <c r="B22" s="13" t="s">
        <v>1</v>
      </c>
      <c r="C22" s="14" t="s">
        <v>2</v>
      </c>
      <c r="D22" s="14" t="s">
        <v>23</v>
      </c>
      <c r="E22" s="14" t="s">
        <v>4</v>
      </c>
      <c r="F22" s="14" t="s">
        <v>5</v>
      </c>
      <c r="G22" s="14" t="s">
        <v>6</v>
      </c>
      <c r="H22" s="14"/>
      <c r="I22" s="14" t="s">
        <v>10</v>
      </c>
      <c r="J22" s="29" t="s">
        <v>16</v>
      </c>
      <c r="K22" s="33" t="s">
        <v>24</v>
      </c>
      <c r="L22" s="34" t="s">
        <v>75</v>
      </c>
      <c r="M22" s="34" t="s">
        <v>7</v>
      </c>
      <c r="N22" s="34" t="s">
        <v>15</v>
      </c>
    </row>
    <row r="23" spans="1:14">
      <c r="A23" s="15" t="s">
        <v>77</v>
      </c>
      <c r="B23" s="20" t="s">
        <v>27</v>
      </c>
      <c r="C23" s="21" t="s">
        <v>28</v>
      </c>
      <c r="D23" s="22">
        <v>235.88536999999999</v>
      </c>
      <c r="E23" s="22">
        <v>2018</v>
      </c>
      <c r="F23" s="20" t="s">
        <v>11</v>
      </c>
      <c r="G23" s="22">
        <v>233.55153000000001</v>
      </c>
      <c r="H23" s="21"/>
      <c r="I23" s="21"/>
      <c r="J23" s="30">
        <v>89.96</v>
      </c>
      <c r="K23" s="23">
        <f>D23*0.6+J23*0.4</f>
        <v>177.51522199999999</v>
      </c>
      <c r="L23" s="37">
        <v>3.57</v>
      </c>
      <c r="M23" s="37" t="s">
        <v>18</v>
      </c>
      <c r="N23" s="36"/>
    </row>
    <row r="24" spans="1:14">
      <c r="A24" s="15" t="s">
        <v>78</v>
      </c>
      <c r="B24" s="18" t="s">
        <v>29</v>
      </c>
      <c r="C24" s="21" t="s">
        <v>28</v>
      </c>
      <c r="D24" s="25">
        <v>227.81586999999999</v>
      </c>
      <c r="E24" s="22">
        <v>2018</v>
      </c>
      <c r="F24" s="20" t="s">
        <v>11</v>
      </c>
      <c r="G24" s="22">
        <v>233.55153000000001</v>
      </c>
      <c r="H24" s="17"/>
      <c r="I24" s="17"/>
      <c r="J24" s="42">
        <v>81.56</v>
      </c>
      <c r="K24" s="23">
        <f>D24*0.6+J24*0.4</f>
        <v>169.31352199999998</v>
      </c>
      <c r="L24" s="37">
        <v>3.21</v>
      </c>
      <c r="M24" s="38" t="s">
        <v>18</v>
      </c>
      <c r="N24" s="36"/>
    </row>
    <row r="25" spans="1:14">
      <c r="A25" s="15" t="s">
        <v>79</v>
      </c>
      <c r="B25" s="21" t="s">
        <v>30</v>
      </c>
      <c r="C25" s="21" t="s">
        <v>28</v>
      </c>
      <c r="D25" s="40">
        <v>238.92934</v>
      </c>
      <c r="E25" s="40">
        <v>2018</v>
      </c>
      <c r="F25" s="20" t="s">
        <v>11</v>
      </c>
      <c r="G25" s="22">
        <v>233.55153000000001</v>
      </c>
      <c r="H25" s="21"/>
      <c r="I25" s="20"/>
      <c r="J25" s="41">
        <v>73.400000000000006</v>
      </c>
      <c r="K25" s="23">
        <f>D25*0.6+J25*0.4</f>
        <v>172.71760399999999</v>
      </c>
      <c r="L25" s="37">
        <v>2.86</v>
      </c>
      <c r="M25" s="37" t="s">
        <v>18</v>
      </c>
      <c r="N25" s="36"/>
    </row>
    <row r="26" spans="1:14" ht="120">
      <c r="A26" s="15" t="s">
        <v>80</v>
      </c>
      <c r="B26" s="20" t="s">
        <v>19</v>
      </c>
      <c r="C26" s="21" t="s">
        <v>22</v>
      </c>
      <c r="D26" s="21">
        <v>224.50488000000001</v>
      </c>
      <c r="E26" s="21">
        <v>2019</v>
      </c>
      <c r="F26" s="21" t="s">
        <v>11</v>
      </c>
      <c r="G26" s="22">
        <v>244.90245999999999</v>
      </c>
      <c r="H26" s="21"/>
      <c r="I26" s="21"/>
      <c r="J26" s="30">
        <v>88.1</v>
      </c>
      <c r="K26" s="23">
        <f>D26*0.6+J26*0.4</f>
        <v>169.94292800000002</v>
      </c>
      <c r="L26" s="37">
        <v>3.49</v>
      </c>
      <c r="M26" s="38" t="s">
        <v>86</v>
      </c>
      <c r="N26" s="38" t="s">
        <v>76</v>
      </c>
    </row>
    <row r="27" spans="1:14" ht="139.5" customHeight="1">
      <c r="A27" s="15" t="s">
        <v>81</v>
      </c>
      <c r="B27" s="20" t="s">
        <v>25</v>
      </c>
      <c r="C27" s="21" t="s">
        <v>26</v>
      </c>
      <c r="D27" s="22">
        <v>235.31686999999999</v>
      </c>
      <c r="E27" s="22">
        <v>2019</v>
      </c>
      <c r="F27" s="21" t="s">
        <v>11</v>
      </c>
      <c r="G27" s="22">
        <v>244.90245999999999</v>
      </c>
      <c r="H27" s="21"/>
      <c r="I27" s="21"/>
      <c r="J27" s="30">
        <v>74.099999999999994</v>
      </c>
      <c r="K27" s="23">
        <f>D27*0.6+J27*0.4</f>
        <v>170.83012200000002</v>
      </c>
      <c r="L27" s="37">
        <v>2.89</v>
      </c>
      <c r="M27" s="37" t="s">
        <v>86</v>
      </c>
      <c r="N27" s="38" t="s">
        <v>88</v>
      </c>
    </row>
    <row r="28" spans="1:14" ht="15.75" thickBot="1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19"/>
    </row>
    <row r="29" spans="1:14" ht="56.25">
      <c r="A29" s="12" t="s">
        <v>0</v>
      </c>
      <c r="B29" s="13" t="s">
        <v>1</v>
      </c>
      <c r="C29" s="14" t="s">
        <v>2</v>
      </c>
      <c r="D29" s="14" t="s">
        <v>23</v>
      </c>
      <c r="E29" s="14" t="s">
        <v>4</v>
      </c>
      <c r="F29" s="14" t="s">
        <v>5</v>
      </c>
      <c r="G29" s="14" t="s">
        <v>6</v>
      </c>
      <c r="H29" s="14"/>
      <c r="I29" s="14" t="s">
        <v>10</v>
      </c>
      <c r="J29" s="14" t="s">
        <v>16</v>
      </c>
      <c r="K29" s="16" t="s">
        <v>24</v>
      </c>
      <c r="L29" s="34" t="s">
        <v>75</v>
      </c>
      <c r="M29" s="34" t="s">
        <v>7</v>
      </c>
      <c r="N29" s="34" t="s">
        <v>15</v>
      </c>
    </row>
    <row r="30" spans="1:14" ht="30">
      <c r="A30" s="35" t="s">
        <v>77</v>
      </c>
      <c r="B30" s="18" t="s">
        <v>33</v>
      </c>
      <c r="C30" s="17" t="s">
        <v>34</v>
      </c>
      <c r="D30" s="25">
        <v>241.56281999999999</v>
      </c>
      <c r="E30" s="17">
        <v>2019</v>
      </c>
      <c r="F30" s="17" t="s">
        <v>11</v>
      </c>
      <c r="G30" s="25">
        <v>244.90245999999999</v>
      </c>
      <c r="H30" s="17"/>
      <c r="I30" s="17"/>
      <c r="J30" s="25">
        <v>84.6</v>
      </c>
      <c r="K30" s="39">
        <f t="shared" ref="K30:K37" si="0">D30*0.6+J30*0.4</f>
        <v>178.777692</v>
      </c>
      <c r="L30" s="37">
        <v>3.34</v>
      </c>
      <c r="M30" s="38" t="s">
        <v>89</v>
      </c>
      <c r="N30" s="37"/>
    </row>
    <row r="31" spans="1:14" ht="30">
      <c r="A31" s="35" t="s">
        <v>78</v>
      </c>
      <c r="B31" s="18" t="s">
        <v>35</v>
      </c>
      <c r="C31" s="17" t="s">
        <v>36</v>
      </c>
      <c r="D31" s="25">
        <v>238.00889000000001</v>
      </c>
      <c r="E31" s="17">
        <v>2019</v>
      </c>
      <c r="F31" s="17" t="s">
        <v>11</v>
      </c>
      <c r="G31" s="25">
        <v>244.90245999999999</v>
      </c>
      <c r="H31" s="17"/>
      <c r="I31" s="17"/>
      <c r="J31" s="25">
        <v>84.36</v>
      </c>
      <c r="K31" s="39">
        <f t="shared" si="0"/>
        <v>176.54933399999999</v>
      </c>
      <c r="L31" s="37">
        <v>3.33</v>
      </c>
      <c r="M31" s="38" t="s">
        <v>89</v>
      </c>
      <c r="N31" s="37"/>
    </row>
    <row r="32" spans="1:14" ht="30">
      <c r="A32" s="35" t="s">
        <v>79</v>
      </c>
      <c r="B32" s="18" t="s">
        <v>37</v>
      </c>
      <c r="C32" s="17" t="s">
        <v>38</v>
      </c>
      <c r="D32" s="25">
        <v>234.87771000000001</v>
      </c>
      <c r="E32" s="17">
        <v>2019</v>
      </c>
      <c r="F32" s="17" t="s">
        <v>11</v>
      </c>
      <c r="G32" s="25">
        <v>244.90245999999999</v>
      </c>
      <c r="H32" s="17"/>
      <c r="I32" s="17"/>
      <c r="J32" s="25">
        <v>79.459999999999994</v>
      </c>
      <c r="K32" s="39">
        <f>D32*0.6+J32*0.4</f>
        <v>172.71062599999999</v>
      </c>
      <c r="L32" s="37">
        <v>3.12</v>
      </c>
      <c r="M32" s="38" t="s">
        <v>89</v>
      </c>
      <c r="N32" s="37"/>
    </row>
    <row r="33" spans="1:14" ht="45">
      <c r="A33" s="35" t="s">
        <v>80</v>
      </c>
      <c r="B33" s="18" t="s">
        <v>39</v>
      </c>
      <c r="C33" s="17" t="s">
        <v>38</v>
      </c>
      <c r="D33" s="25">
        <v>236.39269999999999</v>
      </c>
      <c r="E33" s="17">
        <v>2019</v>
      </c>
      <c r="F33" s="17" t="s">
        <v>11</v>
      </c>
      <c r="G33" s="25">
        <v>244.90245999999999</v>
      </c>
      <c r="H33" s="17"/>
      <c r="I33" s="17"/>
      <c r="J33" s="25">
        <v>75.959999999999994</v>
      </c>
      <c r="K33" s="39">
        <f>D33*0.6+J33*0.4</f>
        <v>172.21961999999996</v>
      </c>
      <c r="L33" s="37">
        <v>2.97</v>
      </c>
      <c r="M33" s="51" t="s">
        <v>90</v>
      </c>
      <c r="N33" s="37"/>
    </row>
    <row r="34" spans="1:14" ht="135">
      <c r="A34" s="35" t="s">
        <v>81</v>
      </c>
      <c r="B34" s="17" t="s">
        <v>44</v>
      </c>
      <c r="C34" s="17" t="s">
        <v>45</v>
      </c>
      <c r="D34" s="24">
        <v>240.25395</v>
      </c>
      <c r="E34" s="17">
        <v>2019</v>
      </c>
      <c r="F34" s="18" t="s">
        <v>11</v>
      </c>
      <c r="G34" s="25">
        <v>244.90245999999999</v>
      </c>
      <c r="H34" s="17"/>
      <c r="I34" s="18"/>
      <c r="J34" s="24">
        <v>76.900000000000006</v>
      </c>
      <c r="K34" s="39">
        <f t="shared" si="0"/>
        <v>174.91237000000001</v>
      </c>
      <c r="L34" s="37">
        <v>3.01</v>
      </c>
      <c r="M34" s="37" t="s">
        <v>86</v>
      </c>
      <c r="N34" s="46" t="s">
        <v>85</v>
      </c>
    </row>
    <row r="35" spans="1:14" ht="60">
      <c r="A35" s="35" t="s">
        <v>82</v>
      </c>
      <c r="B35" s="18" t="s">
        <v>40</v>
      </c>
      <c r="C35" s="17" t="s">
        <v>41</v>
      </c>
      <c r="D35" s="25">
        <v>236.95759000000001</v>
      </c>
      <c r="E35" s="17">
        <v>2019</v>
      </c>
      <c r="F35" s="17" t="s">
        <v>11</v>
      </c>
      <c r="G35" s="25">
        <v>244.90245999999999</v>
      </c>
      <c r="H35" s="17"/>
      <c r="I35" s="17"/>
      <c r="J35" s="25">
        <v>68.260000000000005</v>
      </c>
      <c r="K35" s="39">
        <f t="shared" si="0"/>
        <v>169.478554</v>
      </c>
      <c r="L35" s="37">
        <v>2.64</v>
      </c>
      <c r="M35" s="37" t="s">
        <v>86</v>
      </c>
      <c r="N35" s="38" t="s">
        <v>87</v>
      </c>
    </row>
    <row r="36" spans="1:14" ht="120">
      <c r="A36" s="35" t="s">
        <v>83</v>
      </c>
      <c r="B36" s="18" t="s">
        <v>31</v>
      </c>
      <c r="C36" s="17" t="s">
        <v>32</v>
      </c>
      <c r="D36" s="25">
        <v>224.63399999999999</v>
      </c>
      <c r="E36" s="17">
        <v>2019</v>
      </c>
      <c r="F36" s="17" t="s">
        <v>11</v>
      </c>
      <c r="G36" s="25">
        <v>244.90245999999999</v>
      </c>
      <c r="H36" s="17"/>
      <c r="I36" s="17"/>
      <c r="J36" s="25">
        <v>73.16</v>
      </c>
      <c r="K36" s="39">
        <f t="shared" si="0"/>
        <v>164.0444</v>
      </c>
      <c r="L36" s="37">
        <v>2.85</v>
      </c>
      <c r="M36" s="37" t="s">
        <v>86</v>
      </c>
      <c r="N36" s="38" t="s">
        <v>76</v>
      </c>
    </row>
    <row r="37" spans="1:14" ht="60">
      <c r="A37" s="35" t="s">
        <v>84</v>
      </c>
      <c r="B37" s="18" t="s">
        <v>42</v>
      </c>
      <c r="C37" s="17" t="s">
        <v>43</v>
      </c>
      <c r="D37" s="25">
        <v>228.02415999999999</v>
      </c>
      <c r="E37" s="17">
        <v>2019</v>
      </c>
      <c r="F37" s="17" t="s">
        <v>11</v>
      </c>
      <c r="G37" s="25">
        <v>244.90245999999999</v>
      </c>
      <c r="H37" s="17"/>
      <c r="I37" s="17"/>
      <c r="J37" s="25">
        <v>66.63</v>
      </c>
      <c r="K37" s="39">
        <f t="shared" si="0"/>
        <v>163.46649600000001</v>
      </c>
      <c r="L37" s="37">
        <v>2.57</v>
      </c>
      <c r="M37" s="37" t="s">
        <v>86</v>
      </c>
      <c r="N37" s="38" t="s">
        <v>87</v>
      </c>
    </row>
    <row r="62" spans="12:14">
      <c r="L62" s="26"/>
      <c r="M62" s="27"/>
      <c r="N62" s="28"/>
    </row>
  </sheetData>
  <sortState ref="A5:K22">
    <sortCondition ref="J5"/>
  </sortState>
  <mergeCells count="3">
    <mergeCell ref="A21:J21"/>
    <mergeCell ref="A1:K1"/>
    <mergeCell ref="A28:J2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2020-08-27T12:45:40Z</dcterms:modified>
</cp:coreProperties>
</file>